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Loaded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<sst xmlns="http://schemas.openxmlformats.org/spreadsheetml/2006/main" count="41" uniqueCount="23">
  <si>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Annual Salary</t>
  </si>
  <si>
    <t>Monthly Salary</t>
  </si>
  <si>
    <t>Hourly Rate</t>
  </si>
  <si>
    <t>Social Security</t>
  </si>
  <si>
    <t>Medicare</t>
  </si>
  <si>
    <t>Retirement</t>
  </si>
  <si>
    <t>Industrial Ins.</t>
  </si>
  <si>
    <t>Disability Ins.</t>
  </si>
  <si>
    <t>Loaded Annual Salary without Insurance</t>
  </si>
  <si>
    <t>Loaded Monthly Salary without Insurance</t>
  </si>
  <si>
    <t>Loaded Hourly Rate</t>
  </si>
  <si>
    <t>Health &amp; Life Ins.</t>
  </si>
  <si>
    <t>Loaded Annual Salary with Insurance</t>
  </si>
  <si>
    <t>Loaded Monthly Salary with Insurance</t>
  </si>
  <si>
    <t>Loaded Salary Worksheet</t>
  </si>
  <si>
    <t>Annual</t>
  </si>
  <si>
    <t># Hours Worked</t>
  </si>
  <si>
    <t>Loaded Annual Pay</t>
  </si>
  <si>
    <t>Employee:</t>
  </si>
  <si>
    <t>Location:</t>
  </si>
  <si>
    <t>2021-22</t>
  </si>
  <si>
    <t>Hourly Employee 7.75%</t>
  </si>
  <si>
    <t xml:space="preserve">Contracted Employee 31.44%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</si>
</sst>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wrapText="1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10" fontId="0" fillId="0" borderId="16" xfId="58" applyNumberFormat="1" applyFont="1" applyBorder="1" applyAlignment="1" applyProtection="1">
      <alignment vertical="center"/>
      <protection/>
    </xf>
    <xf numFmtId="44" fontId="0" fillId="0" borderId="16" xfId="44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0" fontId="0" fillId="0" borderId="16" xfId="0" applyNumberFormat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44" fontId="0" fillId="0" borderId="15" xfId="44" applyFont="1" applyBorder="1" applyAlignment="1" applyProtection="1">
      <alignment vertical="center"/>
      <protection/>
    </xf>
    <xf numFmtId="10" fontId="0" fillId="0" borderId="15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0" fontId="0" fillId="0" borderId="17" xfId="58" applyNumberFormat="1" applyFont="1" applyBorder="1" applyAlignment="1" applyProtection="1">
      <alignment vertical="center"/>
      <protection/>
    </xf>
    <xf numFmtId="10" fontId="0" fillId="0" borderId="17" xfId="0" applyNumberFormat="1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4" fontId="0" fillId="0" borderId="19" xfId="44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4" fontId="5" fillId="0" borderId="0" xfId="0" applyNumberFormat="1" applyFont="1" applyFill="1" applyBorder="1" applyAlignment="1" applyProtection="1">
      <alignment vertical="center"/>
      <protection/>
    </xf>
    <xf numFmtId="44" fontId="5" fillId="0" borderId="0" xfId="44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4" fontId="0" fillId="0" borderId="0" xfId="44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44" fontId="5" fillId="0" borderId="0" xfId="44" applyFont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4" fontId="5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/>
      <protection/>
    </xf>
    <xf numFmtId="44" fontId="5" fillId="0" borderId="22" xfId="44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15" xfId="44" applyFont="1" applyFill="1" applyBorder="1" applyAlignment="1" applyProtection="1">
      <alignment vertical="center"/>
      <protection locked="0"/>
    </xf>
    <xf numFmtId="44" fontId="0" fillId="0" borderId="15" xfId="44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10" fontId="0" fillId="0" borderId="14" xfId="0" applyNumberForma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44" fontId="0" fillId="0" borderId="22" xfId="0" applyNumberForma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44" fontId="5" fillId="8" borderId="15" xfId="0" applyNumberFormat="1" applyFont="1" applyFill="1" applyBorder="1" applyAlignment="1" applyProtection="1">
      <alignment vertical="center"/>
      <protection/>
    </xf>
    <xf numFmtId="44" fontId="5" fillId="8" borderId="15" xfId="44" applyFont="1" applyFill="1" applyBorder="1" applyAlignment="1" applyProtection="1">
      <alignment vertical="center"/>
      <protection/>
    </xf>
    <xf numFmtId="44" fontId="5" fillId="8" borderId="16" xfId="44" applyFont="1" applyFill="1" applyBorder="1" applyAlignment="1" applyProtection="1">
      <alignment vertical="center"/>
      <protection/>
    </xf>
    <xf numFmtId="44" fontId="5" fillId="8" borderId="16" xfId="0" applyNumberFormat="1" applyFont="1" applyFill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10" fontId="0" fillId="0" borderId="15" xfId="0" applyNumberFormat="1" applyFon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10" fontId="5" fillId="0" borderId="18" xfId="44" applyNumberFormat="1" applyFont="1" applyBorder="1" applyAlignment="1" applyProtection="1">
      <alignment horizontal="center" vertical="center"/>
      <protection/>
    </xf>
    <xf numFmtId="10" fontId="5" fillId="0" borderId="19" xfId="44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0" fontId="5" fillId="8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8" borderId="18" xfId="0" applyFont="1" applyFill="1" applyBorder="1" applyAlignment="1" applyProtection="1">
      <alignment horizontal="center" vertical="center" wrapTex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152400</xdr:rowOff>
    </xdr:from>
    <xdr:to>
      <xdr:col>7</xdr:col>
      <xdr:colOff>723900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14325"/>
          <a:ext cx="2047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showGridLines="0" tabSelected="1" zoomScalePageLayoutView="0" workbookViewId="0" topLeftCell="A22">
      <selection activeCell="B13" sqref="B13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7.28125" style="0" customWidth="1"/>
    <col min="4" max="4" width="12.28125" style="0" bestFit="1" customWidth="1"/>
    <col min="5" max="5" width="5.00390625" style="0" customWidth="1"/>
    <col min="6" max="6" width="14.421875" style="0" customWidth="1"/>
    <col min="7" max="7" width="7.28125" style="0" customWidth="1"/>
    <col min="8" max="8" width="14.00390625" style="0" bestFit="1" customWidth="1"/>
    <col min="9" max="9" width="5.00390625" style="0" customWidth="1"/>
    <col min="10" max="10" width="14.421875" style="0" customWidth="1"/>
    <col min="11" max="11" width="7.28125" style="0" customWidth="1"/>
    <col min="12" max="12" width="10.28125" style="0" customWidth="1"/>
    <col min="13" max="13" width="5.7109375" style="0" customWidth="1"/>
  </cols>
  <sheetData>
    <row r="2" ht="20.25" customHeight="1"/>
    <row r="5" spans="1:13" ht="23.25" customHeight="1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23.25" customHeight="1">
      <c r="A7" s="1"/>
      <c r="B7" s="2"/>
      <c r="C7" s="3"/>
      <c r="D7" s="3"/>
      <c r="E7" s="3"/>
      <c r="F7" s="4"/>
      <c r="G7" s="4"/>
      <c r="H7" s="4"/>
      <c r="I7" s="4"/>
      <c r="J7" s="1"/>
      <c r="K7" s="1"/>
      <c r="L7" s="1"/>
      <c r="M7" s="1"/>
    </row>
    <row r="8" spans="1:13" ht="18">
      <c r="A8" s="12" t="s">
        <v>18</v>
      </c>
      <c r="B8" s="2"/>
      <c r="C8" s="91"/>
      <c r="D8" s="91"/>
      <c r="E8" s="91"/>
      <c r="F8" s="91"/>
      <c r="G8" s="4"/>
      <c r="H8" s="12" t="s">
        <v>19</v>
      </c>
      <c r="I8" s="4"/>
      <c r="J8" s="91"/>
      <c r="K8" s="91"/>
      <c r="L8" s="91"/>
      <c r="M8" s="91"/>
    </row>
    <row r="9" spans="1:13" s="10" customFormat="1" ht="7.5" customHeight="1">
      <c r="A9" s="63"/>
      <c r="B9" s="2"/>
      <c r="C9" s="64"/>
      <c r="D9" s="64"/>
      <c r="E9" s="64"/>
      <c r="F9" s="64"/>
      <c r="G9" s="3"/>
      <c r="H9" s="3"/>
      <c r="I9" s="3"/>
      <c r="J9" s="53"/>
      <c r="K9" s="53"/>
      <c r="L9" s="53"/>
      <c r="M9" s="53"/>
    </row>
    <row r="10" spans="1:13" ht="15.75" customHeight="1" thickBot="1">
      <c r="A10" s="1"/>
      <c r="B10" s="2"/>
      <c r="C10" s="3"/>
      <c r="D10" s="3"/>
      <c r="E10" s="3"/>
      <c r="F10" s="4"/>
      <c r="G10" s="4"/>
      <c r="H10" s="4"/>
      <c r="I10" s="4"/>
      <c r="J10" s="1"/>
      <c r="K10" s="1"/>
      <c r="L10" s="1"/>
      <c r="M10" s="1"/>
    </row>
    <row r="11" spans="1:13" s="10" customFormat="1" ht="9.75" customHeight="1">
      <c r="A11" s="5"/>
      <c r="B11" s="6"/>
      <c r="C11" s="7"/>
      <c r="D11" s="7"/>
      <c r="E11" s="7"/>
      <c r="F11" s="7"/>
      <c r="G11" s="7"/>
      <c r="H11" s="7"/>
      <c r="I11" s="7"/>
      <c r="J11" s="8"/>
      <c r="K11" s="8"/>
      <c r="L11" s="8"/>
      <c r="M11" s="9"/>
    </row>
    <row r="12" spans="1:13" ht="18">
      <c r="A12" s="11"/>
      <c r="B12" s="12" t="s">
        <v>22</v>
      </c>
      <c r="C12" s="12"/>
      <c r="D12" s="12"/>
      <c r="E12" s="12"/>
      <c r="F12" s="12"/>
      <c r="G12" s="12"/>
      <c r="H12" s="12"/>
      <c r="I12" s="4"/>
      <c r="J12" s="13"/>
      <c r="K12" s="13"/>
      <c r="L12" s="13"/>
      <c r="M12" s="14"/>
    </row>
    <row r="13" spans="1:13" ht="13.5" customHeight="1">
      <c r="A13" s="11"/>
      <c r="B13" s="15"/>
      <c r="C13" s="4"/>
      <c r="D13" s="4"/>
      <c r="E13" s="4"/>
      <c r="F13" s="4"/>
      <c r="G13" s="4"/>
      <c r="H13" s="4"/>
      <c r="I13" s="4"/>
      <c r="J13" s="13"/>
      <c r="K13" s="13"/>
      <c r="L13" s="13"/>
      <c r="M13" s="14"/>
    </row>
    <row r="14" spans="1:13" ht="27" customHeight="1">
      <c r="A14" s="11"/>
      <c r="B14" s="85" t="s">
        <v>0</v>
      </c>
      <c r="C14" s="86"/>
      <c r="D14" s="16"/>
      <c r="E14" s="17"/>
      <c r="F14" s="87" t="s">
        <v>1</v>
      </c>
      <c r="G14" s="88"/>
      <c r="H14" s="62"/>
      <c r="I14" s="17"/>
      <c r="J14" s="87" t="s">
        <v>2</v>
      </c>
      <c r="K14" s="88"/>
      <c r="L14" s="18"/>
      <c r="M14" s="14"/>
    </row>
    <row r="15" spans="1:13" ht="14.25" customHeight="1">
      <c r="A15" s="11"/>
      <c r="B15" s="19" t="s">
        <v>3</v>
      </c>
      <c r="C15" s="20">
        <v>0.062</v>
      </c>
      <c r="D15" s="21">
        <f>D14*C15</f>
        <v>0</v>
      </c>
      <c r="E15" s="22"/>
      <c r="F15" s="23" t="s">
        <v>3</v>
      </c>
      <c r="G15" s="24">
        <v>0.062</v>
      </c>
      <c r="H15" s="21">
        <f>H14*G15</f>
        <v>0</v>
      </c>
      <c r="I15" s="13"/>
      <c r="J15" s="23" t="s">
        <v>3</v>
      </c>
      <c r="K15" s="24">
        <v>0.062</v>
      </c>
      <c r="L15" s="21">
        <f>L14*K15</f>
        <v>0</v>
      </c>
      <c r="M15" s="14"/>
    </row>
    <row r="16" spans="1:13" ht="14.25" customHeight="1">
      <c r="A16" s="11"/>
      <c r="B16" s="19" t="s">
        <v>4</v>
      </c>
      <c r="C16" s="25">
        <v>0.0145</v>
      </c>
      <c r="D16" s="26">
        <f>D14*C16</f>
        <v>0</v>
      </c>
      <c r="E16" s="22"/>
      <c r="F16" s="19" t="s">
        <v>4</v>
      </c>
      <c r="G16" s="27">
        <v>0.0145</v>
      </c>
      <c r="H16" s="26">
        <f>H14*G16</f>
        <v>0</v>
      </c>
      <c r="I16" s="13"/>
      <c r="J16" s="19" t="s">
        <v>4</v>
      </c>
      <c r="K16" s="27">
        <v>0.0145</v>
      </c>
      <c r="L16" s="26">
        <f>L14*K16</f>
        <v>0</v>
      </c>
      <c r="M16" s="14"/>
    </row>
    <row r="17" spans="1:13" ht="14.25" customHeight="1">
      <c r="A17" s="11"/>
      <c r="B17" s="19" t="s">
        <v>5</v>
      </c>
      <c r="C17" s="80">
        <v>0.2369</v>
      </c>
      <c r="D17" s="26">
        <f>D14*C17</f>
        <v>0</v>
      </c>
      <c r="E17" s="22"/>
      <c r="F17" s="19" t="s">
        <v>5</v>
      </c>
      <c r="G17" s="81">
        <f>C17</f>
        <v>0.2369</v>
      </c>
      <c r="H17" s="26">
        <f>H14*G17</f>
        <v>0</v>
      </c>
      <c r="I17" s="13"/>
      <c r="J17" s="19" t="s">
        <v>5</v>
      </c>
      <c r="K17" s="81">
        <f>C17</f>
        <v>0.2369</v>
      </c>
      <c r="L17" s="26">
        <f>L14*K17</f>
        <v>0</v>
      </c>
      <c r="M17" s="14"/>
    </row>
    <row r="18" spans="1:13" ht="14.25" customHeight="1">
      <c r="A18" s="11"/>
      <c r="B18" s="28" t="s">
        <v>6</v>
      </c>
      <c r="C18" s="29">
        <v>0.001</v>
      </c>
      <c r="D18" s="26">
        <f>D14*C18</f>
        <v>0</v>
      </c>
      <c r="E18" s="22"/>
      <c r="F18" s="28" t="s">
        <v>6</v>
      </c>
      <c r="G18" s="30">
        <v>0.001</v>
      </c>
      <c r="H18" s="26">
        <f>H14*G18</f>
        <v>0</v>
      </c>
      <c r="I18" s="31"/>
      <c r="J18" s="28" t="s">
        <v>6</v>
      </c>
      <c r="K18" s="30">
        <v>0.001</v>
      </c>
      <c r="L18" s="32">
        <f>L14*K18</f>
        <v>0</v>
      </c>
      <c r="M18" s="14"/>
    </row>
    <row r="19" spans="1:13" ht="14.25" customHeight="1">
      <c r="A19" s="11"/>
      <c r="B19" s="33" t="s">
        <v>7</v>
      </c>
      <c r="C19" s="34"/>
      <c r="D19" s="35">
        <v>156.6</v>
      </c>
      <c r="E19" s="22"/>
      <c r="F19" s="33" t="s">
        <v>7</v>
      </c>
      <c r="G19" s="34"/>
      <c r="H19" s="35">
        <v>13.05</v>
      </c>
      <c r="I19" s="31"/>
      <c r="J19" s="33"/>
      <c r="K19" s="36"/>
      <c r="L19" s="35"/>
      <c r="M19" s="14"/>
    </row>
    <row r="20" spans="1:13" ht="27" customHeight="1">
      <c r="A20" s="11"/>
      <c r="B20" s="89" t="s">
        <v>8</v>
      </c>
      <c r="C20" s="90"/>
      <c r="D20" s="76">
        <f>SUM(D14:D19)</f>
        <v>156.6</v>
      </c>
      <c r="E20" s="37"/>
      <c r="F20" s="89" t="s">
        <v>9</v>
      </c>
      <c r="G20" s="90"/>
      <c r="H20" s="77">
        <f>SUM(H14:H19)</f>
        <v>13.05</v>
      </c>
      <c r="I20" s="13"/>
      <c r="J20" s="89" t="s">
        <v>10</v>
      </c>
      <c r="K20" s="90"/>
      <c r="L20" s="78">
        <f>SUM(L14:L19)</f>
        <v>0</v>
      </c>
      <c r="M20" s="14"/>
    </row>
    <row r="21" spans="1:13" s="41" customFormat="1" ht="18.75" customHeight="1">
      <c r="A21" s="11"/>
      <c r="B21" s="38"/>
      <c r="C21" s="22"/>
      <c r="D21" s="39"/>
      <c r="E21" s="37"/>
      <c r="F21" s="38"/>
      <c r="G21" s="22"/>
      <c r="H21" s="40"/>
      <c r="I21" s="13"/>
      <c r="J21" s="38"/>
      <c r="K21" s="22"/>
      <c r="L21" s="40"/>
      <c r="M21" s="14"/>
    </row>
    <row r="22" spans="1:13" ht="14.25" customHeight="1">
      <c r="A22" s="11"/>
      <c r="B22" s="33" t="s">
        <v>11</v>
      </c>
      <c r="C22" s="34"/>
      <c r="D22" s="35">
        <v>9852</v>
      </c>
      <c r="E22" s="22"/>
      <c r="F22" s="19" t="s">
        <v>11</v>
      </c>
      <c r="G22" s="19"/>
      <c r="H22" s="26">
        <f>D22/12</f>
        <v>821</v>
      </c>
      <c r="I22" s="13"/>
      <c r="J22" s="22"/>
      <c r="K22" s="22"/>
      <c r="L22" s="42"/>
      <c r="M22" s="14"/>
    </row>
    <row r="23" spans="1:13" ht="27" customHeight="1">
      <c r="A23" s="11"/>
      <c r="B23" s="89" t="s">
        <v>12</v>
      </c>
      <c r="C23" s="90"/>
      <c r="D23" s="79">
        <f>SUM(D20:D22)</f>
        <v>10008.6</v>
      </c>
      <c r="E23" s="43"/>
      <c r="F23" s="93" t="s">
        <v>13</v>
      </c>
      <c r="G23" s="94"/>
      <c r="H23" s="77">
        <f>SUM(H20:H22)</f>
        <v>834.05</v>
      </c>
      <c r="I23" s="13"/>
      <c r="J23" s="92"/>
      <c r="K23" s="92"/>
      <c r="L23" s="44"/>
      <c r="M23" s="14"/>
    </row>
    <row r="24" spans="1:13" s="10" customFormat="1" ht="9.75" customHeight="1" thickBot="1">
      <c r="A24" s="45"/>
      <c r="B24" s="46"/>
      <c r="C24" s="46"/>
      <c r="D24" s="47"/>
      <c r="E24" s="48"/>
      <c r="F24" s="46"/>
      <c r="G24" s="46"/>
      <c r="H24" s="49"/>
      <c r="I24" s="50"/>
      <c r="J24" s="46"/>
      <c r="K24" s="46"/>
      <c r="L24" s="49"/>
      <c r="M24" s="51"/>
    </row>
    <row r="25" spans="1:13" ht="18.75" customHeight="1" thickBot="1">
      <c r="A25" s="1"/>
      <c r="B25" s="52"/>
      <c r="C25" s="1"/>
      <c r="D25" s="1"/>
      <c r="E25" s="1"/>
      <c r="F25" s="53"/>
      <c r="G25" s="1"/>
      <c r="H25" s="1"/>
      <c r="I25" s="1"/>
      <c r="J25" s="1"/>
      <c r="K25" s="1"/>
      <c r="L25" s="1"/>
      <c r="M25" s="1"/>
    </row>
    <row r="26" spans="1:13" ht="9.75" customHeight="1">
      <c r="A26" s="54"/>
      <c r="B26" s="55"/>
      <c r="C26" s="56"/>
      <c r="D26" s="56"/>
      <c r="E26" s="56"/>
      <c r="F26" s="8"/>
      <c r="G26" s="56"/>
      <c r="H26" s="56"/>
      <c r="I26" s="57"/>
      <c r="J26" s="60"/>
      <c r="K26" s="60"/>
      <c r="L26" s="60"/>
      <c r="M26" s="60"/>
    </row>
    <row r="27" spans="1:13" ht="18">
      <c r="A27" s="11"/>
      <c r="B27" s="12" t="s">
        <v>21</v>
      </c>
      <c r="C27" s="12"/>
      <c r="D27" s="12"/>
      <c r="E27" s="12"/>
      <c r="F27" s="95" t="s">
        <v>16</v>
      </c>
      <c r="G27" s="96"/>
      <c r="H27" s="82"/>
      <c r="I27" s="66"/>
      <c r="J27" s="74"/>
      <c r="K27" s="74"/>
      <c r="L27" s="74"/>
      <c r="M27" s="60"/>
    </row>
    <row r="28" spans="1:13" ht="18">
      <c r="A28" s="11"/>
      <c r="B28" s="12"/>
      <c r="C28" s="12"/>
      <c r="D28" s="12"/>
      <c r="E28" s="12"/>
      <c r="F28" s="12"/>
      <c r="G28" s="12"/>
      <c r="H28" s="12"/>
      <c r="I28" s="66"/>
      <c r="J28" s="69"/>
      <c r="K28" s="69"/>
      <c r="L28" s="65"/>
      <c r="M28" s="60"/>
    </row>
    <row r="29" spans="1:13" ht="13.5" customHeight="1">
      <c r="A29" s="11"/>
      <c r="B29" s="15"/>
      <c r="C29" s="4"/>
      <c r="D29" s="4"/>
      <c r="E29" s="4"/>
      <c r="F29" s="4"/>
      <c r="G29" s="4"/>
      <c r="H29" s="4"/>
      <c r="I29" s="66"/>
      <c r="J29" s="60"/>
      <c r="K29" s="60"/>
      <c r="L29" s="60"/>
      <c r="M29" s="60"/>
    </row>
    <row r="30" spans="1:13" ht="27" customHeight="1">
      <c r="A30" s="11"/>
      <c r="B30" s="85" t="s">
        <v>15</v>
      </c>
      <c r="C30" s="86"/>
      <c r="D30" s="61">
        <f>H30*H27</f>
        <v>0</v>
      </c>
      <c r="E30" s="17"/>
      <c r="F30" s="87" t="s">
        <v>2</v>
      </c>
      <c r="G30" s="88"/>
      <c r="H30" s="18"/>
      <c r="I30" s="67"/>
      <c r="J30" s="74"/>
      <c r="K30" s="74"/>
      <c r="L30" s="74"/>
      <c r="M30" s="60"/>
    </row>
    <row r="31" spans="1:13" ht="14.25" customHeight="1">
      <c r="A31" s="11"/>
      <c r="B31" s="19" t="s">
        <v>3</v>
      </c>
      <c r="C31" s="20">
        <v>0.062</v>
      </c>
      <c r="D31" s="21">
        <f>D30*C31</f>
        <v>0</v>
      </c>
      <c r="E31" s="22"/>
      <c r="F31" s="23" t="s">
        <v>3</v>
      </c>
      <c r="G31" s="24">
        <v>0.062</v>
      </c>
      <c r="H31" s="21">
        <f>H30*G31</f>
        <v>0</v>
      </c>
      <c r="I31" s="14"/>
      <c r="J31" s="74"/>
      <c r="K31" s="74"/>
      <c r="L31" s="74"/>
      <c r="M31" s="60"/>
    </row>
    <row r="32" spans="1:13" ht="14.25" customHeight="1">
      <c r="A32" s="11"/>
      <c r="B32" s="19" t="s">
        <v>4</v>
      </c>
      <c r="C32" s="25">
        <v>0.0145</v>
      </c>
      <c r="D32" s="26">
        <f>D30*C32</f>
        <v>0</v>
      </c>
      <c r="E32" s="22"/>
      <c r="F32" s="19" t="s">
        <v>4</v>
      </c>
      <c r="G32" s="27">
        <v>0.0145</v>
      </c>
      <c r="H32" s="26">
        <f>H30*G32</f>
        <v>0</v>
      </c>
      <c r="I32" s="14"/>
      <c r="J32" s="74"/>
      <c r="K32" s="74"/>
      <c r="L32" s="74"/>
      <c r="M32" s="60"/>
    </row>
    <row r="33" spans="1:13" ht="14.25" customHeight="1">
      <c r="A33" s="11"/>
      <c r="B33" s="28" t="s">
        <v>6</v>
      </c>
      <c r="C33" s="29">
        <v>0.001</v>
      </c>
      <c r="D33" s="26">
        <f>D30*C33</f>
        <v>0</v>
      </c>
      <c r="E33" s="22"/>
      <c r="F33" s="28" t="s">
        <v>6</v>
      </c>
      <c r="G33" s="30">
        <v>0.001</v>
      </c>
      <c r="H33" s="32">
        <f>H30*G33</f>
        <v>0</v>
      </c>
      <c r="I33" s="71"/>
      <c r="J33" s="74"/>
      <c r="K33" s="74"/>
      <c r="L33" s="74"/>
      <c r="M33" s="60"/>
    </row>
    <row r="34" spans="1:13" ht="27" customHeight="1">
      <c r="A34" s="11"/>
      <c r="B34" s="93" t="s">
        <v>17</v>
      </c>
      <c r="C34" s="94"/>
      <c r="D34" s="76">
        <f>SUM(D30:D33)</f>
        <v>0</v>
      </c>
      <c r="E34" s="37"/>
      <c r="F34" s="93" t="s">
        <v>10</v>
      </c>
      <c r="G34" s="94"/>
      <c r="H34" s="77">
        <f>SUM(H30:H33)</f>
        <v>0</v>
      </c>
      <c r="I34" s="14"/>
      <c r="J34" s="74"/>
      <c r="K34" s="74"/>
      <c r="L34" s="74"/>
      <c r="M34" s="60"/>
    </row>
    <row r="35" spans="1:13" ht="18.75" customHeight="1" thickBot="1">
      <c r="A35" s="58"/>
      <c r="B35" s="72"/>
      <c r="C35" s="68"/>
      <c r="D35" s="47"/>
      <c r="E35" s="73"/>
      <c r="F35" s="72"/>
      <c r="G35" s="68"/>
      <c r="H35" s="49"/>
      <c r="I35" s="59"/>
      <c r="J35" s="75"/>
      <c r="K35" s="70"/>
      <c r="L35" s="40"/>
      <c r="M35" s="60"/>
    </row>
  </sheetData>
  <sheetProtection selectLockedCells="1"/>
  <mergeCells count="18">
    <mergeCell ref="J23:K23"/>
    <mergeCell ref="F30:G30"/>
    <mergeCell ref="B34:C34"/>
    <mergeCell ref="B30:C30"/>
    <mergeCell ref="F27:G27"/>
    <mergeCell ref="F34:G34"/>
    <mergeCell ref="B23:C23"/>
    <mergeCell ref="F23:G23"/>
    <mergeCell ref="A5:M5"/>
    <mergeCell ref="A6:M6"/>
    <mergeCell ref="B14:C14"/>
    <mergeCell ref="F14:G14"/>
    <mergeCell ref="J14:K14"/>
    <mergeCell ref="B20:C20"/>
    <mergeCell ref="F20:G20"/>
    <mergeCell ref="J20:K20"/>
    <mergeCell ref="C8:F8"/>
    <mergeCell ref="J8:M8"/>
  </mergeCells>
  <printOptions horizontalCentered="1"/>
  <pageMargins left="0.75" right="0.7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Payroll Staff</dc:creator>
  <cp:keywords/>
  <dc:description/>
  <cp:lastModifiedBy>Pauli Young</cp:lastModifiedBy>
  <cp:lastPrinted>2016-04-20T21:17:24Z</cp:lastPrinted>
  <dcterms:created xsi:type="dcterms:W3CDTF">2012-07-23T20:27:03Z</dcterms:created>
  <dcterms:modified xsi:type="dcterms:W3CDTF">2022-01-04T17:20:58Z</dcterms:modified>
  <cp:category/>
  <cp:version/>
  <cp:contentType/>
  <cp:contentStatus/>
</cp:coreProperties>
</file>